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ef104f7d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9339eb80fbd434f"/>
    <x:sheet xmlns:r="http://schemas.openxmlformats.org/officeDocument/2006/relationships" name="Bessel" sheetId="2" r:id="R6d4a1d2b3fd347de"/>
    <x:sheet xmlns:r="http://schemas.openxmlformats.org/officeDocument/2006/relationships" name="Gemiddelde" sheetId="3" r:id="Rd29df1e40f3a49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3c3cebe7e419e" /><Relationship Type="http://schemas.openxmlformats.org/officeDocument/2006/relationships/theme" Target="/xl/theme/theme1.xml" Id="R8d974d84f0024263" /><Relationship Type="http://schemas.openxmlformats.org/officeDocument/2006/relationships/sharedStrings" Target="/xl/sharedStrings.xml" Id="Rcf911ea699914fa4" /><Relationship Type="http://schemas.openxmlformats.org/officeDocument/2006/relationships/worksheet" Target="/xl/worksheets/sheet1.xml" Id="R69339eb80fbd434f" /><Relationship Type="http://schemas.openxmlformats.org/officeDocument/2006/relationships/worksheet" Target="/xl/worksheets/sheet2.xml" Id="R6d4a1d2b3fd347de" /><Relationship Type="http://schemas.openxmlformats.org/officeDocument/2006/relationships/worksheet" Target="/xl/worksheets/sheet3.xml" Id="Rd29df1e40f3a49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</x:cols>
  <x:sheetData>
    <x:row r="1">
      <x:c r="A1" s="5" t="str">
        <x:v>meting</x:v>
      </x:c>
    </x:row>
    <x:row r="2">
      <x:c r="A2" s="2" t="n">
        <x:v>10.4</x:v>
      </x:c>
    </x:row>
    <x:row r="3">
      <x:c r="A3" s="2" t="n">
        <x:v>9.7</x:v>
      </x:c>
    </x:row>
    <x:row r="4">
      <x:c r="A4" s="2" t="n">
        <x:v>10.1</x:v>
      </x:c>
    </x:row>
    <x:row r="5">
      <x:c r="A5" s="2" t="n">
        <x:v>10.8</x:v>
      </x:c>
    </x:row>
    <x:row r="6">
      <x:c r="A6" s="2" t="n">
        <x:v>9.9</x:v>
      </x:c>
    </x:row>
    <x:row r="7">
      <x:c r="A7" s="2" t="n">
        <x:v>10.2</x:v>
      </x:c>
    </x:row>
    <x:row r="8">
      <x:c r="A8" s="2" t="n">
        <x:v>9.6</x:v>
      </x:c>
    </x:row>
    <x:row r="9">
      <x:c r="A9" s="2" t="n">
        <x:v>10.3</x:v>
      </x:c>
    </x:row>
    <x:row r="10">
      <x:c r="A10" s="2" t="n">
        <x:v>10</x:v>
      </x:c>
    </x:row>
    <x:row r="11">
      <x:c r="A11" s="2" t="n">
        <x:v>10.5</x:v>
      </x:c>
    </x:row>
    <x:row r="12">
      <x:c r="A12" s="2" t="n">
        <x:v>9.8</x:v>
      </x:c>
    </x:row>
    <x:row r="13">
      <x:c r="A13" s="2" t="n">
        <x:v>10.6</x:v>
      </x:c>
    </x:row>
    <x:row r="14">
      <x:c r="A14" s="2" t="n">
        <x:v>10.1</x:v>
      </x:c>
    </x:row>
    <x:row r="15">
      <x:c r="A15" s="2" t="n">
        <x:v>9.5</x:v>
      </x:c>
    </x:row>
    <x:row r="16">
      <x:c r="A16" s="2" t="n">
        <x:v>10.4</x:v>
      </x:c>
    </x:row>
    <x:row r="17">
      <x:c r="A17" s="2" t="n">
        <x:v>10.2</x:v>
      </x:c>
    </x:row>
    <x:row r="18">
      <x:c r="A18" s="2" t="n">
        <x:v>9.9</x:v>
      </x:c>
    </x:row>
    <x:row r="19">
      <x:c r="A19" s="2" t="n">
        <x:v>10.7</x:v>
      </x:c>
    </x:row>
    <x:row r="20">
      <x:c r="A20" s="2" t="n">
        <x:v>9.8</x:v>
      </x:c>
    </x:row>
    <x:row r="21">
      <x:c r="A21" s="2" t="n">
        <x:v>10.3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26" hidden="0" customWidth="1"/>
    <x:col min="4" max="4" width="28" hidden="0" customWidth="1"/>
  </x:cols>
  <x:sheetData>
    <x:row r="1">
      <x:c r="A1" s="5" t="str">
        <x:v>N</x:v>
      </x:c>
      <x:c r="B1" s="5" t="str">
        <x:v>standaardafwijking "N"</x:v>
      </x:c>
      <x:c r="C1" s="5" t="str">
        <x:v>standaardafwijking "N-1"</x:v>
      </x:c>
      <x:c r="D1" s="5" t="str">
        <x:v>formule</x:v>
      </x:c>
    </x:row>
    <x:row r="2">
      <x:c r="A2" s="2" t="n">
        <x:v>2</x:v>
      </x:c>
      <x:c r="B2" s="10" t="n">
        <x:f>STDEV.P(Data!A2:A3)</x:f>
        <x:v>0.35000000000000053</x:v>
      </x:c>
      <x:c r="C2" s="10" t="n">
        <x:f>STDEV.S(Data!A2:A3)</x:f>
        <x:v>0.494974746830584</x:v>
      </x:c>
      <x:c r="D2" s="8" t="str">
        <x:v>=STDEV.S(Data!A2:A3)</x:v>
      </x:c>
    </x:row>
    <x:row r="3">
      <x:c r="A3" s="2" t="n">
        <x:v>3</x:v>
      </x:c>
      <x:c r="B3" s="10" t="n">
        <x:f>STDEV.P(Data!A2:A4)</x:f>
        <x:v>0.28674417556808796</x:v>
      </x:c>
      <x:c r="C3" s="10" t="n">
        <x:f>STDEV.S(Data!A2:A4)</x:f>
        <x:v>0.35118845842842517</x:v>
      </x:c>
      <x:c r="D3" s="8" t="str">
        <x:v>=STDEV.S(Data!A2:A4)</x:v>
      </x:c>
    </x:row>
    <x:row r="4">
      <x:c r="A4" s="2" t="n">
        <x:v>4</x:v>
      </x:c>
      <x:c r="B4" s="10" t="n">
        <x:f>STDEV.P(Data!A2:A5)</x:f>
        <x:v>0.40311288741492807</x:v>
      </x:c>
      <x:c r="C4" s="10" t="n">
        <x:f>STDEV.S(Data!A2:A5)</x:f>
        <x:v>0.465474668125632</x:v>
      </x:c>
      <x:c r="D4" s="8" t="str">
        <x:v>=STDEV.S(Data!A2:A5)</x:v>
      </x:c>
    </x:row>
    <x:row r="5">
      <x:c r="A5" s="2" t="n">
        <x:v>5</x:v>
      </x:c>
      <x:c r="B5" s="10" t="n">
        <x:f>STDEV.P(Data!A2:A6)</x:f>
        <x:v>0.3867815921162747</x:v>
      </x:c>
      <x:c r="C5" s="10" t="n">
        <x:f>STDEV.S(Data!A2:A6)</x:f>
        <x:v>0.4324349662087935</x:v>
      </x:c>
      <x:c r="D5" s="8" t="str">
        <x:v>=STDEV.S(Data!A2:A6)</x:v>
      </x:c>
    </x:row>
    <x:row r="6">
      <x:c r="A6" s="2" t="n">
        <x:v>6</x:v>
      </x:c>
      <x:c r="B6" s="10" t="n">
        <x:f>STDEV.P(Data!A2:A7)</x:f>
        <x:v>0.3531603350069519</x:v>
      </x:c>
      <x:c r="C6" s="10" t="n">
        <x:f>STDEV.S(Data!A2:A7)</x:f>
        <x:v>0.38686776379877785</x:v>
      </x:c>
      <x:c r="D6" s="8" t="str">
        <x:v>=STDEV.S(Data!A2:A7)</x:v>
      </x:c>
    </x:row>
    <x:row r="7">
      <x:c r="A7" s="2" t="n">
        <x:v>7</x:v>
      </x:c>
      <x:c r="B7" s="10" t="n">
        <x:f>STDEV.P(Data!A2:A8)</x:f>
        <x:v>0.38544964466377296</x:v>
      </x:c>
      <x:c r="C7" s="10" t="n">
        <x:f>STDEV.S(Data!A2:A8)</x:f>
        <x:v>0.4163331998932269</x:v>
      </x:c>
      <x:c r="D7" s="8" t="str">
        <x:v>=STDEV.S(Data!A2:A8)</x:v>
      </x:c>
    </x:row>
    <x:row r="8">
      <x:c r="A8" s="2" t="n">
        <x:v>8</x:v>
      </x:c>
      <x:c r="B8" s="10" t="n">
        <x:f>STDEV.P(Data!A2:A9)</x:f>
        <x:v>0.36657195746537985</x:v>
      </x:c>
      <x:c r="C8" s="10" t="n">
        <x:f>STDEV.S(Data!A2:A9)</x:f>
        <x:v>0.3918819064098633</x:v>
      </x:c>
      <x:c r="D8" s="8" t="str">
        <x:v>=STDEV.S(Data!A2:A9)</x:v>
      </x:c>
    </x:row>
    <x:row r="9">
      <x:c r="A9" s="2" t="n">
        <x:v>9</x:v>
      </x:c>
      <x:c r="B9" s="10" t="n">
        <x:f>STDEV.P(Data!A2:A10)</x:f>
        <x:v>0.3478327964999676</x:v>
      </x:c>
      <x:c r="C9" s="10" t="n">
        <x:f>STDEV.S(Data!A2:A10)</x:f>
        <x:v>0.36893239368631126</x:v>
      </x:c>
      <x:c r="D9" s="8" t="str">
        <x:v>=STDEV.S(Data!A2:A10)</x:v>
      </x:c>
    </x:row>
    <x:row r="10">
      <x:c r="A10" s="2" t="n">
        <x:v>10</x:v>
      </x:c>
      <x:c r="B10" s="10" t="n">
        <x:f>STDEV.P(Data!A2:A11)</x:f>
        <x:v>0.35000000000000026</x:v>
      </x:c>
      <x:c r="C10" s="10" t="n">
        <x:f>STDEV.S(Data!A2:A11)</x:f>
        <x:v>0.3689323936863112</x:v>
      </x:c>
      <x:c r="D10" s="8" t="str">
        <x:v>=STDEV.S(Data!A2:A11)</x:v>
      </x:c>
    </x:row>
    <x:row r="11">
      <x:c r="A11" s="2" t="n">
        <x:v>11</x:v>
      </x:c>
      <x:c r="B11" s="10" t="n">
        <x:f>STDEV.P(Data!A2:A12)</x:f>
        <x:v>0.3485507184123786</x:v>
      </x:c>
      <x:c r="C11" s="10" t="n">
        <x:f>STDEV.S(Data!A2:A12)</x:f>
        <x:v>0.36556307750696565</x:v>
      </x:c>
      <x:c r="D11" s="8" t="str">
        <x:v>=STDEV.S(Data!A2:A12)</x:v>
      </x:c>
    </x:row>
    <x:row r="12">
      <x:c r="A12" s="2" t="n">
        <x:v>12</x:v>
      </x:c>
      <x:c r="B12" s="10" t="n">
        <x:f>STDEV.P(Data!A2:A13)</x:f>
        <x:v>0.35930101895516847</x:v>
      </x:c>
      <x:c r="C12" s="10" t="n">
        <x:f>STDEV.S(Data!A2:A13)</x:f>
        <x:v>0.3752776749732569</x:v>
      </x:c>
      <x:c r="D12" s="8" t="str">
        <x:v>=STDEV.S(Data!A2:A13)</x:v>
      </x:c>
    </x:row>
    <x:row r="13">
      <x:c r="A13" s="2" t="n">
        <x:v>13</x:v>
      </x:c>
      <x:c r="B13" s="10" t="n">
        <x:f>STDEV.P(Data!A2:A14)</x:f>
        <x:v>0.345555037618711</x:v>
      </x:c>
      <x:c r="C13" s="10" t="n">
        <x:f>STDEV.S(Data!A2:A14)</x:f>
        <x:v>0.3596650863775555</x:v>
      </x:c>
      <x:c r="D13" s="8" t="str">
        <x:v>=STDEV.S(Data!A2:A14)</x:v>
      </x:c>
    </x:row>
    <x:row r="14">
      <x:c r="A14" s="2" t="n">
        <x:v>14</x:v>
      </x:c>
      <x:c r="B14" s="10" t="n">
        <x:f>STDEV.P(Data!A2:A15)</x:f>
        <x:v>0.3731416539031137</x:v>
      </x:c>
      <x:c r="C14" s="10" t="n">
        <x:f>STDEV.S(Data!A2:A15)</x:f>
        <x:v>0.3872273943628667</x:v>
      </x:c>
      <x:c r="D14" s="8" t="str">
        <x:v>=STDEV.S(Data!A2:A15)</x:v>
      </x:c>
    </x:row>
    <x:row r="15">
      <x:c r="A15" s="2" t="n">
        <x:v>15</x:v>
      </x:c>
      <x:c r="B15" s="10" t="n">
        <x:f>STDEV.P(Data!A2:A16)</x:f>
        <x:v>0.3678163793102327</x:v>
      </x:c>
      <x:c r="C15" s="10" t="n">
        <x:f>STDEV.S(Data!A2:A16)</x:f>
        <x:v>0.3807261232859929</x:v>
      </x:c>
      <x:c r="D15" s="8" t="str">
        <x:v>=STDEV.S(Data!A2:A16)</x:v>
      </x:c>
    </x:row>
    <x:row r="16">
      <x:c r="A16" s="2" t="n">
        <x:v>16</x:v>
      </x:c>
      <x:c r="B16" s="10" t="n">
        <x:f>STDEV.P(Data!A2:A17)</x:f>
        <x:v>0.3565787956398979</x:v>
      </x:c>
      <x:c r="C16" s="10" t="n">
        <x:f>STDEV.S(Data!A2:A17)</x:f>
        <x:v>0.36827299656640605</x:v>
      </x:c>
      <x:c r="D16" s="8" t="str">
        <x:v>=STDEV.S(Data!A2:A17)</x:v>
      </x:c>
    </x:row>
    <x:row r="17">
      <x:c r="A17" s="2" t="n">
        <x:v>17</x:v>
      </x:c>
      <x:c r="B17" s="10" t="n">
        <x:f>STDEV.P(Data!A2:A18)</x:f>
        <x:v>0.35018531920322876</x:v>
      </x:c>
      <x:c r="C17" s="10" t="n">
        <x:f>STDEV.S(Data!A2:A18)</x:f>
        <x:v>0.3609627649038872</x:v>
      </x:c>
      <x:c r="D17" s="8" t="str">
        <x:v>=STDEV.S(Data!A2:A18)</x:v>
      </x:c>
    </x:row>
    <x:row r="18">
      <x:c r="A18" s="2" t="n">
        <x:v>18</x:v>
      </x:c>
      <x:c r="B18" s="10" t="n">
        <x:f>STDEV.P(Data!A2:A19)</x:f>
        <x:v>0.3655285366576885</x:v>
      </x:c>
      <x:c r="C18" s="10" t="n">
        <x:f>STDEV.S(Data!A2:A19)</x:f>
        <x:v>0.3761257611960315</x:v>
      </x:c>
      <x:c r="D18" s="8" t="str">
        <x:v>=STDEV.S(Data!A2:A19)</x:v>
      </x:c>
    </x:row>
    <x:row r="19">
      <x:c r="A19" s="2" t="n">
        <x:v>19</x:v>
      </x:c>
      <x:c r="B19" s="10" t="n">
        <x:f>STDEV.P(Data!A2:A20)</x:f>
        <x:v>0.36426224153680586</x:v>
      </x:c>
      <x:c r="C19" s="10" t="n">
        <x:f>STDEV.S(Data!A2:A20)</x:f>
        <x:v>0.37424387708039225</x:v>
      </x:c>
      <x:c r="D19" s="8" t="str">
        <x:v>=STDEV.S(Data!A2:A20)</x:v>
      </x:c>
    </x:row>
    <x:row r="20">
      <x:c r="A20" s="2" t="n">
        <x:v>20</x:v>
      </x:c>
      <x:c r="B20" s="10" t="n">
        <x:f>STDEV.P(Data!A2:A21)</x:f>
        <x:v>0.35693136595149494</x:v>
      </x:c>
      <x:c r="C20" s="10" t="n">
        <x:f>STDEV.S(Data!A2:A21)</x:f>
        <x:v>0.36620385464641786</x:v>
      </x:c>
      <x:c r="D20" s="8" t="str">
        <x:v>=STDEV.S(Data!A2:A21)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34" hidden="0" customWidth="1"/>
  </x:cols>
  <x:sheetData>
    <x:row r="1">
      <x:c r="A1" s="5" t="str">
        <x:v>berekening</x:v>
      </x:c>
      <x:c r="B1" s="5" t="str">
        <x:v>uitkomst</x:v>
      </x:c>
      <x:c r="C1" s="5" t="str">
        <x:v>formule</x:v>
      </x:c>
      <x:c r="D1" s="2" t="str"/>
    </x:row>
    <x:row r="2">
      <x:c r="A2" s="2" t="str">
        <x:v>N</x:v>
      </x:c>
      <x:c r="B2" s="2" t="n">
        <x:f>COUNT(Data!A2:A21)</x:f>
        <x:v>20</x:v>
      </x:c>
      <x:c r="C2" s="8" t="str">
        <x:v>=AANTAL(Data!A:A)</x:v>
      </x:c>
      <x:c r="D2" s="2"/>
    </x:row>
    <x:row r="3">
      <x:c r="A3" s="2" t="str">
        <x:v>gemiddelde</x:v>
      </x:c>
      <x:c r="B3" s="10" t="n">
        <x:f>AVERAGE(Data!A2:A21)</x:f>
        <x:v>10.139999999999999</x:v>
      </x:c>
      <x:c r="C3" s="8" t="str">
        <x:v>=GEMIDDELDE(Data!A:A)</x:v>
      </x:c>
      <x:c r="D3" s="2"/>
    </x:row>
    <x:row r="4">
      <x:c r="A4" s="2" t="str">
        <x:v>standaardafwijking ("N-1")</x:v>
      </x:c>
      <x:c r="B4" s="10" t="n">
        <x:f>STDEV.S(Data!A2:A21)</x:f>
        <x:v>0.36620385464641786</x:v>
      </x:c>
      <x:c r="C4" s="8" t="str">
        <x:v>=STDEV.S(Data!A:A)</x:v>
      </x:c>
      <x:c r="D4" s="2"/>
    </x:row>
    <x:row r="5">
      <x:c r="A5" s="2" t="str">
        <x:v>standaardafwijking gemiddelde</x:v>
      </x:c>
      <x:c r="B5" s="10" t="n">
        <x:f>B4/SQRT(B2)</x:f>
        <x:v>0.08188567126118425</x:v>
      </x:c>
      <x:c r="C5" s="8" t="str">
        <x:v>=B4/WORTEL(B2)</x:v>
      </x:c>
      <x:c r="D5" s="2"/>
    </x:row>
    <x:row r="6">
      <x:c r="A6" s="2" t="str">
        <x:v>factor t.o.v. s</x:v>
      </x:c>
      <x:c r="B6" s="10" t="n">
        <x:f>1/SQRT(B2)</x:f>
        <x:v>0.22360679774997896</x:v>
      </x:c>
      <x:c r="C6" s="8" t="str">
        <x:v>=1/WORTEL(B2)</x:v>
      </x:c>
      <x:c r="D6" s="2"/>
    </x:row>
  </x:sheetData>
  <x:pageMargins left="0.7" right="0.7" top="0.75" bottom="0.75" header="0.3" footer="0.3"/>
</x:worksheet>
</file>