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4288dbcd6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orwerking" sheetId="1" r:id="Ree00b748a72c4c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3">
    <x:font>
      <x:sz val="11"/>
      <x:name val="Carlito"/>
    </x:font>
    <x:font>
      <x:sz val="11"/>
      <x:name val="Calibri"/>
    </x:font>
    <x:font>
      <x:b/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D9D9D9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7424e8cb54c67" /><Relationship Type="http://schemas.openxmlformats.org/officeDocument/2006/relationships/theme" Target="/xl/theme/theme1.xml" Id="Raeb35bff605845c5" /><Relationship Type="http://schemas.openxmlformats.org/officeDocument/2006/relationships/sharedStrings" Target="/xl/sharedStrings.xml" Id="Rbb3fd9033b6440ae" /><Relationship Type="http://schemas.openxmlformats.org/officeDocument/2006/relationships/worksheet" Target="/xl/worksheets/sheet1.xml" Id="Ree00b748a72c4c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2" hidden="0" customWidth="1"/>
    <x:col min="5" max="5" width="16" hidden="0" customWidth="1"/>
    <x:col min="6" max="6" width="14" hidden="0" customWidth="1"/>
    <x:col min="7" max="7" width="16" hidden="0" customWidth="1"/>
    <x:col min="8" max="8" width="28" hidden="0" customWidth="1"/>
    <x:col min="9" max="9" width="48" hidden="0" customWidth="1"/>
  </x:cols>
  <x:sheetData>
    <x:row r="1">
      <x:c r="A1" s="5" t="str">
        <x:v>grootheid</x:v>
      </x:c>
      <x:c r="B1" s="5" t="str">
        <x:v>beste schatting</x:v>
      </x:c>
      <x:c r="C1" s="5" t="str">
        <x:v>standaardonzekerheid</x:v>
      </x:c>
      <x:c r="D1" s="2"/>
      <x:c r="E1" s="5" t="str">
        <x:v>bewerking</x:v>
      </x:c>
      <x:c r="F1" s="5" t="str">
        <x:v>resultaat</x:v>
      </x:c>
      <x:c r="G1" s="5" t="str">
        <x:v>onzekerheid</x:v>
      </x:c>
      <x:c r="H1" s="5" t="str">
        <x:v>formule resultaat</x:v>
      </x:c>
      <x:c r="I1" s="5" t="str">
        <x:v>formule onzekerheid</x:v>
      </x:c>
    </x:row>
    <x:row r="2">
      <x:c r="A2" s="2" t="str">
        <x:v>x</x:v>
      </x:c>
      <x:c r="B2" s="10" t="n">
        <x:v>12.3</x:v>
      </x:c>
      <x:c r="C2" s="10" t="n">
        <x:v>0.4</x:v>
      </x:c>
      <x:c r="D2" s="2"/>
      <x:c r="E2" s="2" t="str">
        <x:v>x + y</x:v>
      </x:c>
      <x:c r="F2" s="10" t="n">
        <x:f>B2+B3</x:f>
        <x:v>16.8</x:v>
      </x:c>
      <x:c r="G2" s="10" t="n">
        <x:f>SQRT(C2^2+C3^2)</x:f>
        <x:v>0.447213595499958</x:v>
      </x:c>
      <x:c r="H2" s="8" t="str">
        <x:v>=B2+B3</x:v>
      </x:c>
      <x:c r="I2" s="8" t="str">
        <x:v>=WORTEL(C2^2+C3^2)</x:v>
      </x:c>
    </x:row>
    <x:row r="3">
      <x:c r="A3" s="2" t="str">
        <x:v>y</x:v>
      </x:c>
      <x:c r="B3" s="10" t="n">
        <x:v>4.5</x:v>
      </x:c>
      <x:c r="C3" s="10" t="n">
        <x:v>0.2</x:v>
      </x:c>
      <x:c r="D3" s="2"/>
      <x:c r="E3" s="2" t="str">
        <x:v>x - y</x:v>
      </x:c>
      <x:c r="F3" s="10" t="n">
        <x:f>B2-B3</x:f>
        <x:v>7.800000000000001</x:v>
      </x:c>
      <x:c r="G3" s="10" t="n">
        <x:f>SQRT(C2^2+C3^2)</x:f>
        <x:v>0.447213595499958</x:v>
      </x:c>
      <x:c r="H3" s="8" t="str">
        <x:v>=B2-B3</x:v>
      </x:c>
      <x:c r="I3" s="8" t="str">
        <x:v>=WORTEL(C2^2+C3^2)</x:v>
      </x:c>
    </x:row>
    <x:row r="4">
      <x:c r="A4" s="2" t="str">
        <x:v>k (exact)</x:v>
      </x:c>
      <x:c r="B4" s="10" t="n">
        <x:v>3</x:v>
      </x:c>
      <x:c r="C4" s="10"/>
      <x:c r="D4" s="2"/>
      <x:c r="E4" s="2" t="str">
        <x:v>x · y</x:v>
      </x:c>
      <x:c r="F4" s="10" t="n">
        <x:f>B2*B3</x:f>
        <x:v>55.35</x:v>
      </x:c>
      <x:c r="G4" s="10" t="n">
        <x:f>F4*SQRT((C2/B2)^2+(C3/B3)^2)</x:f>
        <x:v>3.048212591011329</x:v>
      </x:c>
      <x:c r="H4" s="8" t="str">
        <x:v>=B2*B3</x:v>
      </x:c>
      <x:c r="I4" s="8" t="str">
        <x:v>=F4*WORTEL((C2/B2)^2+(C3/B3)^2)</x:v>
      </x:c>
    </x:row>
    <x:row r="5">
      <x:c r="A5" s="2" t="str">
        <x:v>n (exact)</x:v>
      </x:c>
      <x:c r="B5" s="10" t="n">
        <x:v>2</x:v>
      </x:c>
      <x:c r="C5" s="10"/>
      <x:c r="D5" s="2"/>
      <x:c r="E5" s="2" t="str">
        <x:v>x / y</x:v>
      </x:c>
      <x:c r="F5" s="10" t="n">
        <x:f>B2/B3</x:f>
        <x:v>2.7333333333333334</x:v>
      </x:c>
      <x:c r="G5" s="10" t="n">
        <x:f>F5*SQRT((C2/B2)^2+(C3/B3)^2)</x:f>
        <x:v>0.15052901684006564</x:v>
      </x:c>
      <x:c r="H5" s="8" t="str">
        <x:v>=B2/B3</x:v>
      </x:c>
      <x:c r="I5" s="8" t="str">
        <x:v>=F5*WORTEL((C2/B2)^2+(C3/B3)^2)</x:v>
      </x:c>
    </x:row>
    <x:row r="6">
      <x:c r="A6" s="2"/>
      <x:c r="B6" s="2"/>
      <x:c r="C6" s="2"/>
      <x:c r="D6" s="2"/>
      <x:c r="E6" s="2" t="str">
        <x:v>k · x</x:v>
      </x:c>
      <x:c r="F6" s="10" t="n">
        <x:f>B4*B2</x:f>
        <x:v>36.900000000000006</x:v>
      </x:c>
      <x:c r="G6" s="10" t="n">
        <x:f>ABS(B4)*C2</x:f>
        <x:v>1.2000000000000002</x:v>
      </x:c>
      <x:c r="H6" s="8" t="str">
        <x:v>=B4*B2</x:v>
      </x:c>
      <x:c r="I6" s="8" t="str">
        <x:v>=ABS(B4)*C2</x:v>
      </x:c>
    </x:row>
    <x:row r="7">
      <x:c r="A7" s="2"/>
      <x:c r="B7" s="2"/>
      <x:c r="C7" s="2"/>
      <x:c r="D7" s="2"/>
      <x:c r="E7" s="2" t="str">
        <x:v>x^n</x:v>
      </x:c>
      <x:c r="F7" s="10" t="n">
        <x:f>B2^B5</x:f>
        <x:v>151.29000000000002</x:v>
      </x:c>
      <x:c r="G7" s="10" t="n">
        <x:f>ABS(B5*B2^(B5-1))*C2</x:f>
        <x:v>9.840000000000002</x:v>
      </x:c>
      <x:c r="H7" s="8" t="str">
        <x:v>=B2^B5</x:v>
      </x:c>
      <x:c r="I7" s="8" t="str">
        <x:v>=ABS(B5*B2^(B5-1))*C2</x:v>
      </x:c>
    </x:row>
  </x:sheetData>
  <x:pageMargins left="0.7" right="0.7" top="0.75" bottom="0.75" header="0.3" footer="0.3"/>
</x:worksheet>
</file>